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<sst xmlns="http://schemas.openxmlformats.org/spreadsheetml/2006/main" count="224" uniqueCount="74">
  <si>
    <t>УТВЕРЖДАЮ:</t>
  </si>
  <si>
    <t>Директор МБОУ "Суземская СОШ №2имени</t>
  </si>
  <si>
    <t>Сезон: осенне-зимний</t>
  </si>
  <si>
    <t>Прием пищи</t>
  </si>
  <si>
    <t>Наименование блюда</t>
  </si>
  <si>
    <t>Вес блюда</t>
  </si>
  <si>
    <t>Пищевые вещества</t>
  </si>
  <si>
    <t>№ рецептуры</t>
  </si>
  <si>
    <t>белки, г</t>
  </si>
  <si>
    <t>жиры,г</t>
  </si>
  <si>
    <t>углеводы,г</t>
  </si>
  <si>
    <t>Эн. Ценность, ккал</t>
  </si>
  <si>
    <t>Сборника рецептур на продукцию для обучающичся во всех образовательных учреждениях под редакцией М.П.Могильного</t>
  </si>
  <si>
    <t>Неделя 1 День 1</t>
  </si>
  <si>
    <t>Завтрак</t>
  </si>
  <si>
    <t>ПР</t>
  </si>
  <si>
    <t>Макароны отварные с маслом слив.</t>
  </si>
  <si>
    <t>Хлеб пшеничный</t>
  </si>
  <si>
    <t>Чай с сахаром</t>
  </si>
  <si>
    <t>200/15</t>
  </si>
  <si>
    <t>ИТОГО за завтрак</t>
  </si>
  <si>
    <t>Обед</t>
  </si>
  <si>
    <t>Щи из св. капусты с картофелем</t>
  </si>
  <si>
    <t>Хлеб ржано-пшеничный</t>
  </si>
  <si>
    <t>Компот из сухофруктов</t>
  </si>
  <si>
    <t>ИТОГО за обед</t>
  </si>
  <si>
    <t>ИТОГО за день</t>
  </si>
  <si>
    <t>Неделя 1 День 2</t>
  </si>
  <si>
    <t>Гуляш</t>
  </si>
  <si>
    <t>Каша гречневая рассып. с маслом слив.</t>
  </si>
  <si>
    <t>Неделя 1 День 3</t>
  </si>
  <si>
    <t>Неделя 1 День 4</t>
  </si>
  <si>
    <t>Плов из птицы с маслом слив.</t>
  </si>
  <si>
    <t>Винегрет овощной</t>
  </si>
  <si>
    <t>Кисель плодово-ягодный</t>
  </si>
  <si>
    <t>Неделя 1 День 5</t>
  </si>
  <si>
    <t>Картофель тушеный с луком</t>
  </si>
  <si>
    <t>Борщ с капустой и картофелем</t>
  </si>
  <si>
    <t>Среднее значение за период</t>
  </si>
  <si>
    <t>Неделя 2 День 1</t>
  </si>
  <si>
    <t>Рассольник "Ленинградский"</t>
  </si>
  <si>
    <t>Неделя 2 День 2</t>
  </si>
  <si>
    <t>Капуста тушеная свежая с маслом слив.</t>
  </si>
  <si>
    <t>Неделя 2 День 3</t>
  </si>
  <si>
    <t>Суп картофельный с рыбными консервами</t>
  </si>
  <si>
    <t>Неделя 2 День4</t>
  </si>
  <si>
    <t>Неделя 2 День 5</t>
  </si>
  <si>
    <t>Рис отварной</t>
  </si>
  <si>
    <t>Птица( курица)отварная</t>
  </si>
  <si>
    <t>Биточек мясной</t>
  </si>
  <si>
    <t xml:space="preserve">Какао с молоком </t>
  </si>
  <si>
    <t>Котлета рубленная</t>
  </si>
  <si>
    <t>Пюре картофельное</t>
  </si>
  <si>
    <t>Кофейный напиток на молоке</t>
  </si>
  <si>
    <t>Суп гороховый</t>
  </si>
  <si>
    <t>МЕНЮ ПРИГОТАВЛИВАЕМЫХ БЛЮД Возрастная категория 12 и старше</t>
  </si>
  <si>
    <t>200/10</t>
  </si>
  <si>
    <t>200/100/10</t>
  </si>
  <si>
    <t>859,64</t>
  </si>
  <si>
    <t xml:space="preserve"> В.И. Денисова"</t>
  </si>
  <si>
    <t>31,76</t>
  </si>
  <si>
    <t>26,28</t>
  </si>
  <si>
    <t>94,04</t>
  </si>
  <si>
    <t>Жадовец Е.Н.</t>
  </si>
  <si>
    <t>Котлета "Лакомка"</t>
  </si>
  <si>
    <r>
      <t xml:space="preserve">Котлета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0"/>
      </rPr>
      <t>Лакомка"</t>
    </r>
  </si>
  <si>
    <t>Котлета (фигурки) рыбная</t>
  </si>
  <si>
    <t xml:space="preserve">Капуста тушеная </t>
  </si>
  <si>
    <t>Птица( голень)отварная</t>
  </si>
  <si>
    <t>Рыба,тушёная в томате с овощами</t>
  </si>
  <si>
    <t>Жаркое по-домашнему с маслом слив.</t>
  </si>
  <si>
    <t>Суп картофельный с рыбными консервами250</t>
  </si>
  <si>
    <t>Птица(курица)отварная</t>
  </si>
  <si>
    <t>Макароны отварные с маслом сливочн.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</si>
</sst>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indexed="8"/>
      <name val="Calibri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4" fontId="4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4" fontId="1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3</xdr:row>
      <xdr:rowOff>180975</xdr:rowOff>
    </xdr:from>
    <xdr:to>
      <xdr:col>6</xdr:col>
      <xdr:colOff>476250</xdr:colOff>
      <xdr:row>9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962025"/>
          <a:ext cx="1276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0"/>
  <sheetViews>
    <sheetView tabSelected="1" workbookViewId="0" topLeftCell="A148">
      <selection activeCell="I149" sqref="I149"/>
    </sheetView>
  </sheetViews>
  <sheetFormatPr defaultColWidth="9.140625" defaultRowHeight="15"/>
  <cols>
    <col min="1" max="1" width="25.7109375" style="1" customWidth="1"/>
    <col min="2" max="2" width="38.8515625" style="1" customWidth="1"/>
    <col min="3" max="3" width="11.421875" style="1" customWidth="1"/>
    <col min="4" max="4" width="9.140625" style="1" customWidth="1"/>
    <col min="5" max="5" width="10.140625" style="1" bestFit="1" customWidth="1"/>
    <col min="6" max="7" width="9.140625" style="1" customWidth="1"/>
    <col min="8" max="8" width="15.7109375" style="1" customWidth="1"/>
    <col min="9" max="9" width="9.140625" style="1" customWidth="1"/>
    <col min="10" max="10" width="0.13671875" style="1" customWidth="1"/>
    <col min="11" max="13" width="9.140625" style="1" hidden="1" customWidth="1"/>
  </cols>
  <sheetData>
    <row r="1" spans="1:17" ht="15">
      <c r="A1" s="30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"/>
      <c r="O1" s="2"/>
      <c r="P1" s="2"/>
      <c r="Q1" s="2"/>
    </row>
    <row r="2" spans="1:17" ht="31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2"/>
      <c r="O2" s="2"/>
      <c r="P2" s="2"/>
      <c r="Q2" s="2"/>
    </row>
    <row r="3" spans="1:8" ht="15">
      <c r="A3" s="3"/>
      <c r="D3" s="1" t="s">
        <v>0</v>
      </c>
      <c r="H3" s="21"/>
    </row>
    <row r="4" spans="1:8" ht="15">
      <c r="A4" s="3"/>
      <c r="D4" s="21" t="s">
        <v>1</v>
      </c>
      <c r="E4" s="21"/>
      <c r="F4" s="21"/>
      <c r="G4" s="21"/>
      <c r="H4" s="21" t="s">
        <v>59</v>
      </c>
    </row>
    <row r="5" spans="1:8" ht="15">
      <c r="A5" s="3"/>
      <c r="B5" s="3"/>
      <c r="D5" s="21"/>
      <c r="E5" s="21"/>
      <c r="F5" s="21"/>
      <c r="G5" s="21"/>
      <c r="H5" s="21"/>
    </row>
    <row r="6" spans="1:4" ht="15">
      <c r="A6" s="3"/>
      <c r="B6" s="3"/>
      <c r="D6" s="21"/>
    </row>
    <row r="7" spans="1:8" ht="15">
      <c r="A7" s="3"/>
      <c r="D7" s="1" t="s">
        <v>63</v>
      </c>
      <c r="H7" s="24">
        <v>45355</v>
      </c>
    </row>
    <row r="8" ht="15"/>
    <row r="9" spans="1:4" ht="18.75">
      <c r="A9" s="23" t="s">
        <v>2</v>
      </c>
      <c r="D9" s="22"/>
    </row>
    <row r="10" spans="1:8" ht="15">
      <c r="A10" s="26" t="s">
        <v>3</v>
      </c>
      <c r="B10" s="26" t="s">
        <v>4</v>
      </c>
      <c r="C10" s="26" t="s">
        <v>5</v>
      </c>
      <c r="D10" s="26" t="s">
        <v>6</v>
      </c>
      <c r="E10" s="26"/>
      <c r="F10" s="26"/>
      <c r="G10" s="26"/>
      <c r="H10" s="12" t="s">
        <v>7</v>
      </c>
    </row>
    <row r="11" spans="1:8" ht="96" customHeight="1">
      <c r="A11" s="26"/>
      <c r="B11" s="26"/>
      <c r="C11" s="26"/>
      <c r="D11" s="11" t="s">
        <v>8</v>
      </c>
      <c r="E11" s="11" t="s">
        <v>9</v>
      </c>
      <c r="F11" s="11" t="s">
        <v>10</v>
      </c>
      <c r="G11" s="11" t="s">
        <v>11</v>
      </c>
      <c r="H11" s="13" t="s">
        <v>12</v>
      </c>
    </row>
    <row r="12" spans="1:8" ht="15.75" customHeight="1">
      <c r="A12" s="4" t="s">
        <v>13</v>
      </c>
      <c r="B12" s="5"/>
      <c r="C12" s="5"/>
      <c r="D12" s="5"/>
      <c r="E12" s="5"/>
      <c r="F12" s="5"/>
      <c r="G12" s="5"/>
      <c r="H12" s="5"/>
    </row>
    <row r="13" spans="1:8" ht="15.75" customHeight="1">
      <c r="A13" s="25" t="s">
        <v>14</v>
      </c>
      <c r="B13" s="5" t="s">
        <v>64</v>
      </c>
      <c r="C13" s="16">
        <v>100</v>
      </c>
      <c r="D13" s="17">
        <v>12.38</v>
      </c>
      <c r="E13" s="17">
        <v>21.69</v>
      </c>
      <c r="F13" s="17">
        <v>13</v>
      </c>
      <c r="G13" s="17">
        <v>288.53</v>
      </c>
      <c r="H13" s="16" t="s">
        <v>15</v>
      </c>
    </row>
    <row r="14" spans="1:8" ht="15.75" customHeight="1">
      <c r="A14" s="25"/>
      <c r="B14" s="5" t="s">
        <v>16</v>
      </c>
      <c r="C14" s="16" t="s">
        <v>56</v>
      </c>
      <c r="D14" s="17">
        <v>7.14</v>
      </c>
      <c r="E14" s="17">
        <v>10.5</v>
      </c>
      <c r="F14" s="17">
        <v>39.9</v>
      </c>
      <c r="G14" s="17">
        <v>282.66</v>
      </c>
      <c r="H14" s="16">
        <v>309</v>
      </c>
    </row>
    <row r="15" spans="1:8" ht="15">
      <c r="A15" s="25"/>
      <c r="B15" s="5" t="s">
        <v>17</v>
      </c>
      <c r="C15" s="17">
        <v>40</v>
      </c>
      <c r="D15" s="17">
        <v>1.62</v>
      </c>
      <c r="E15" s="17">
        <v>0.4</v>
      </c>
      <c r="F15" s="17">
        <v>19.33</v>
      </c>
      <c r="G15" s="17">
        <v>93.52</v>
      </c>
      <c r="H15" s="16" t="s">
        <v>15</v>
      </c>
    </row>
    <row r="16" spans="1:8" ht="15">
      <c r="A16" s="25"/>
      <c r="B16" s="5" t="s">
        <v>18</v>
      </c>
      <c r="C16" s="16" t="s">
        <v>19</v>
      </c>
      <c r="D16" s="17">
        <v>0.53</v>
      </c>
      <c r="E16" s="17">
        <v>0</v>
      </c>
      <c r="F16" s="17">
        <v>9.47</v>
      </c>
      <c r="G16" s="17">
        <v>40</v>
      </c>
      <c r="H16" s="16">
        <v>376</v>
      </c>
    </row>
    <row r="17" spans="1:8" ht="15">
      <c r="A17" s="5" t="s">
        <v>20</v>
      </c>
      <c r="B17" s="5"/>
      <c r="C17" s="17"/>
      <c r="D17" s="18">
        <f>SUM(D13:D16)</f>
        <v>21.67</v>
      </c>
      <c r="E17" s="18">
        <f>SUM(E13:E16)</f>
        <v>32.589999999999996</v>
      </c>
      <c r="F17" s="18">
        <f>SUM(F13:F16)</f>
        <v>81.69999999999999</v>
      </c>
      <c r="G17" s="18">
        <f>SUM(G13:G16)</f>
        <v>704.71</v>
      </c>
      <c r="H17" s="16"/>
    </row>
    <row r="18" spans="1:8" ht="15">
      <c r="A18" s="25" t="s">
        <v>21</v>
      </c>
      <c r="B18" s="5" t="s">
        <v>22</v>
      </c>
      <c r="C18" s="16">
        <v>250</v>
      </c>
      <c r="D18" s="17">
        <v>1.8</v>
      </c>
      <c r="E18" s="17">
        <v>4.98</v>
      </c>
      <c r="F18" s="17">
        <v>8.13</v>
      </c>
      <c r="G18" s="17">
        <v>84.48</v>
      </c>
      <c r="H18" s="16">
        <v>88</v>
      </c>
    </row>
    <row r="19" spans="1:8" ht="15">
      <c r="A19" s="25"/>
      <c r="B19" s="5" t="s">
        <v>47</v>
      </c>
      <c r="C19" s="16" t="s">
        <v>56</v>
      </c>
      <c r="D19" s="17">
        <v>4.89</v>
      </c>
      <c r="E19" s="17">
        <v>7.23</v>
      </c>
      <c r="F19" s="17">
        <v>48.89</v>
      </c>
      <c r="G19" s="17">
        <v>280.15</v>
      </c>
      <c r="H19" s="16">
        <v>304</v>
      </c>
    </row>
    <row r="20" spans="1:8" ht="15.75" customHeight="1">
      <c r="A20" s="25"/>
      <c r="B20" s="5" t="s">
        <v>48</v>
      </c>
      <c r="C20" s="16">
        <v>100</v>
      </c>
      <c r="D20" s="17">
        <v>21.67</v>
      </c>
      <c r="E20" s="17">
        <v>13.33</v>
      </c>
      <c r="F20" s="17">
        <v>0</v>
      </c>
      <c r="G20" s="17">
        <v>206.67</v>
      </c>
      <c r="H20" s="16">
        <v>288</v>
      </c>
    </row>
    <row r="21" spans="1:8" ht="15.75" customHeight="1">
      <c r="A21" s="25"/>
      <c r="B21" s="5" t="s">
        <v>23</v>
      </c>
      <c r="C21" s="16">
        <v>40</v>
      </c>
      <c r="D21" s="17">
        <v>2.24</v>
      </c>
      <c r="E21" s="17">
        <v>0.44</v>
      </c>
      <c r="F21" s="17">
        <v>19.76</v>
      </c>
      <c r="G21" s="17">
        <v>91.96</v>
      </c>
      <c r="H21" s="16" t="s">
        <v>15</v>
      </c>
    </row>
    <row r="22" spans="1:8" ht="15.75" customHeight="1">
      <c r="A22" s="25"/>
      <c r="B22" s="5" t="s">
        <v>24</v>
      </c>
      <c r="C22" s="17">
        <v>200</v>
      </c>
      <c r="D22" s="17">
        <v>1.16</v>
      </c>
      <c r="E22" s="17">
        <v>0.3</v>
      </c>
      <c r="F22" s="17">
        <v>47.26</v>
      </c>
      <c r="G22" s="17">
        <v>196.38</v>
      </c>
      <c r="H22" s="16">
        <v>349</v>
      </c>
    </row>
    <row r="23" spans="1:8" ht="15.75" customHeight="1">
      <c r="A23" s="25"/>
      <c r="B23" s="5"/>
      <c r="C23" s="17"/>
      <c r="D23" s="17"/>
      <c r="E23" s="17"/>
      <c r="F23" s="17"/>
      <c r="G23" s="17"/>
      <c r="H23" s="17"/>
    </row>
    <row r="24" spans="1:8" ht="15.75" customHeight="1">
      <c r="A24" s="5" t="s">
        <v>25</v>
      </c>
      <c r="B24" s="5"/>
      <c r="C24" s="17"/>
      <c r="D24" s="19" t="s">
        <v>60</v>
      </c>
      <c r="E24" s="19" t="s">
        <v>61</v>
      </c>
      <c r="F24" s="19" t="s">
        <v>62</v>
      </c>
      <c r="G24" s="19" t="s">
        <v>58</v>
      </c>
      <c r="H24" s="16"/>
    </row>
    <row r="25" spans="1:8" ht="15.75" customHeight="1">
      <c r="A25" s="5" t="s">
        <v>26</v>
      </c>
      <c r="B25" s="5"/>
      <c r="C25" s="17"/>
      <c r="D25" s="18">
        <f>D17+D24</f>
        <v>53.43000000000001</v>
      </c>
      <c r="E25" s="18">
        <f>E17+E24</f>
        <v>58.87</v>
      </c>
      <c r="F25" s="18">
        <f>F17+F24</f>
        <v>175.74</v>
      </c>
      <c r="G25" s="18">
        <f>G17+G24</f>
        <v>1564.35</v>
      </c>
      <c r="H25" s="16"/>
    </row>
    <row r="26" spans="1:8" ht="1.5" customHeight="1">
      <c r="A26" s="5"/>
      <c r="B26" s="5"/>
      <c r="C26" s="5"/>
      <c r="D26" s="5"/>
      <c r="E26" s="5"/>
      <c r="F26" s="5">
        <f>SUM(F17:F25)</f>
        <v>381.47999999999996</v>
      </c>
      <c r="G26" s="5">
        <f>SUM(G17:G25)</f>
        <v>3128.7000000000003</v>
      </c>
      <c r="H26" s="5"/>
    </row>
    <row r="27" spans="1:8" ht="15.75" customHeight="1">
      <c r="A27" s="4" t="s">
        <v>27</v>
      </c>
      <c r="B27" s="5"/>
      <c r="C27" s="5"/>
      <c r="D27" s="5"/>
      <c r="E27" s="5"/>
      <c r="F27" s="5"/>
      <c r="G27" s="5"/>
      <c r="H27" s="5"/>
    </row>
    <row r="28" spans="1:8" ht="15.75" customHeight="1">
      <c r="A28" s="5"/>
      <c r="B28" s="5" t="s">
        <v>28</v>
      </c>
      <c r="C28" s="5">
        <v>100</v>
      </c>
      <c r="D28" s="5">
        <v>8.57</v>
      </c>
      <c r="E28" s="5">
        <v>13</v>
      </c>
      <c r="F28" s="5">
        <v>2.41</v>
      </c>
      <c r="G28" s="5">
        <v>338.5</v>
      </c>
      <c r="H28" s="6">
        <v>260</v>
      </c>
    </row>
    <row r="29" spans="1:8" ht="15.75" customHeight="1">
      <c r="A29" s="5"/>
      <c r="B29" s="5" t="s">
        <v>29</v>
      </c>
      <c r="C29" s="6" t="s">
        <v>56</v>
      </c>
      <c r="D29" s="5">
        <v>11.87</v>
      </c>
      <c r="E29" s="5">
        <v>5.47</v>
      </c>
      <c r="F29" s="5">
        <v>53.12</v>
      </c>
      <c r="G29" s="5">
        <v>309.15</v>
      </c>
      <c r="H29" s="6">
        <v>302</v>
      </c>
    </row>
    <row r="30" spans="1:8" ht="15.75" customHeight="1">
      <c r="A30" s="5"/>
      <c r="B30" s="5" t="s">
        <v>17</v>
      </c>
      <c r="C30" s="6">
        <v>40</v>
      </c>
      <c r="D30" s="5">
        <v>1.62</v>
      </c>
      <c r="E30" s="5">
        <v>0.4</v>
      </c>
      <c r="F30" s="5">
        <v>19.33</v>
      </c>
      <c r="G30" s="5">
        <v>93.52</v>
      </c>
      <c r="H30" s="6" t="s">
        <v>15</v>
      </c>
    </row>
    <row r="31" spans="1:8" ht="15.75" customHeight="1">
      <c r="A31" s="5"/>
      <c r="B31" s="5" t="s">
        <v>53</v>
      </c>
      <c r="C31" s="5">
        <v>200</v>
      </c>
      <c r="D31" s="5">
        <v>3.6</v>
      </c>
      <c r="E31" s="5">
        <v>2.67</v>
      </c>
      <c r="F31" s="5">
        <v>29.2</v>
      </c>
      <c r="G31" s="5">
        <v>155.2</v>
      </c>
      <c r="H31" s="5">
        <v>379</v>
      </c>
    </row>
    <row r="32" spans="1:8" ht="15.75" customHeight="1">
      <c r="A32" s="7" t="s">
        <v>20</v>
      </c>
      <c r="B32" s="5"/>
      <c r="C32" s="5"/>
      <c r="D32" s="8">
        <v>25.66</v>
      </c>
      <c r="E32" s="8">
        <v>21.54</v>
      </c>
      <c r="F32" s="8">
        <v>104.06</v>
      </c>
      <c r="G32" s="8">
        <f>SUM(G28:G31)</f>
        <v>896.3699999999999</v>
      </c>
      <c r="H32" s="6"/>
    </row>
    <row r="33" spans="1:8" ht="15.75" customHeight="1">
      <c r="A33" s="25" t="s">
        <v>21</v>
      </c>
      <c r="B33" s="5"/>
      <c r="C33" s="6"/>
      <c r="D33" s="5"/>
      <c r="E33" s="5"/>
      <c r="F33" s="5"/>
      <c r="G33" s="5"/>
      <c r="H33" s="6"/>
    </row>
    <row r="34" spans="1:8" ht="15">
      <c r="A34" s="25"/>
      <c r="B34" s="5" t="s">
        <v>40</v>
      </c>
      <c r="C34" s="5">
        <v>250</v>
      </c>
      <c r="D34" s="5">
        <v>2.2</v>
      </c>
      <c r="E34" s="5">
        <v>5.2</v>
      </c>
      <c r="F34" s="5">
        <v>15.58</v>
      </c>
      <c r="G34" s="5">
        <v>117.9</v>
      </c>
      <c r="H34" s="5">
        <v>96</v>
      </c>
    </row>
    <row r="35" spans="1:8" ht="15">
      <c r="A35" s="25"/>
      <c r="B35" s="5" t="s">
        <v>16</v>
      </c>
      <c r="C35" s="6" t="s">
        <v>56</v>
      </c>
      <c r="D35" s="5">
        <v>7.14</v>
      </c>
      <c r="E35" s="5">
        <v>10.5</v>
      </c>
      <c r="F35" s="5">
        <v>39.9</v>
      </c>
      <c r="G35" s="5">
        <v>282.66</v>
      </c>
      <c r="H35" s="6">
        <v>309</v>
      </c>
    </row>
    <row r="36" spans="1:8" ht="15">
      <c r="A36" s="25"/>
      <c r="B36" s="14" t="s">
        <v>65</v>
      </c>
      <c r="C36" s="6">
        <v>100</v>
      </c>
      <c r="D36" s="5">
        <v>12.38</v>
      </c>
      <c r="E36" s="5">
        <v>21.69</v>
      </c>
      <c r="F36" s="5">
        <v>13</v>
      </c>
      <c r="G36" s="5">
        <v>288.53</v>
      </c>
      <c r="H36" s="6" t="s">
        <v>15</v>
      </c>
    </row>
    <row r="37" spans="1:8" ht="15">
      <c r="A37" s="25"/>
      <c r="B37" s="5" t="s">
        <v>23</v>
      </c>
      <c r="C37" s="6">
        <v>40</v>
      </c>
      <c r="D37" s="5">
        <v>2.24</v>
      </c>
      <c r="E37" s="5">
        <v>0.44</v>
      </c>
      <c r="F37" s="5">
        <v>19.76</v>
      </c>
      <c r="G37" s="5">
        <v>91.96</v>
      </c>
      <c r="H37" s="6" t="s">
        <v>15</v>
      </c>
    </row>
    <row r="38" spans="1:8" ht="15">
      <c r="A38" s="25"/>
      <c r="B38" s="5" t="s">
        <v>18</v>
      </c>
      <c r="C38" s="6" t="s">
        <v>19</v>
      </c>
      <c r="D38" s="5">
        <v>0.53</v>
      </c>
      <c r="E38" s="5">
        <v>0</v>
      </c>
      <c r="F38" s="5">
        <v>9.47</v>
      </c>
      <c r="G38" s="5">
        <v>40</v>
      </c>
      <c r="H38" s="6">
        <v>376</v>
      </c>
    </row>
    <row r="39" spans="1:8" ht="15">
      <c r="A39" s="5" t="s">
        <v>25</v>
      </c>
      <c r="B39" s="5"/>
      <c r="C39" s="5"/>
      <c r="D39" s="8">
        <v>24.99</v>
      </c>
      <c r="E39" s="8">
        <v>35.41</v>
      </c>
      <c r="F39" s="8">
        <v>96.71</v>
      </c>
      <c r="G39" s="8">
        <v>793.83</v>
      </c>
      <c r="H39" s="5"/>
    </row>
    <row r="40" spans="1:8" ht="15">
      <c r="A40" s="5" t="s">
        <v>26</v>
      </c>
      <c r="B40" s="5"/>
      <c r="C40" s="5"/>
      <c r="D40" s="8">
        <f>D32+D39</f>
        <v>50.65</v>
      </c>
      <c r="E40" s="8">
        <f>E32+E39</f>
        <v>56.949999999999996</v>
      </c>
      <c r="F40" s="8">
        <f>F32+F39</f>
        <v>200.76999999999998</v>
      </c>
      <c r="G40" s="8">
        <f>G32+G39</f>
        <v>1690.1999999999998</v>
      </c>
      <c r="H40" s="5"/>
    </row>
    <row r="41" spans="1:8" ht="15">
      <c r="A41" s="4" t="s">
        <v>30</v>
      </c>
      <c r="B41" s="5"/>
      <c r="C41" s="5"/>
      <c r="D41" s="5"/>
      <c r="E41" s="5"/>
      <c r="F41" s="5"/>
      <c r="G41" s="5"/>
      <c r="H41" s="5"/>
    </row>
    <row r="42" spans="1:8" ht="15">
      <c r="A42" s="25" t="s">
        <v>14</v>
      </c>
      <c r="B42" s="14" t="s">
        <v>51</v>
      </c>
      <c r="C42" s="5">
        <v>100</v>
      </c>
      <c r="D42" s="5">
        <v>9.08</v>
      </c>
      <c r="E42" s="5">
        <v>9.8</v>
      </c>
      <c r="F42" s="5">
        <v>14.2</v>
      </c>
      <c r="G42" s="5">
        <v>170.81</v>
      </c>
      <c r="H42" s="6" t="s">
        <v>15</v>
      </c>
    </row>
    <row r="43" spans="1:8" ht="15">
      <c r="A43" s="25"/>
      <c r="B43" s="5" t="s">
        <v>47</v>
      </c>
      <c r="C43" s="6" t="s">
        <v>56</v>
      </c>
      <c r="D43" s="5">
        <v>4.89</v>
      </c>
      <c r="E43" s="5">
        <v>7.23</v>
      </c>
      <c r="F43" s="5">
        <v>48.89</v>
      </c>
      <c r="G43" s="5">
        <v>280.15</v>
      </c>
      <c r="H43" s="6">
        <v>304</v>
      </c>
    </row>
    <row r="44" spans="1:8" ht="15.75" customHeight="1">
      <c r="A44" s="25"/>
      <c r="B44" s="5" t="s">
        <v>17</v>
      </c>
      <c r="C44" s="6">
        <v>40</v>
      </c>
      <c r="D44" s="5">
        <v>1.62</v>
      </c>
      <c r="E44" s="5">
        <v>0.4</v>
      </c>
      <c r="F44" s="5">
        <v>19.33</v>
      </c>
      <c r="G44" s="5">
        <v>93.52</v>
      </c>
      <c r="H44" s="6" t="s">
        <v>15</v>
      </c>
    </row>
    <row r="45" spans="1:8" ht="15.75" customHeight="1">
      <c r="A45" s="25"/>
      <c r="B45" s="5" t="s">
        <v>18</v>
      </c>
      <c r="C45" s="6" t="s">
        <v>19</v>
      </c>
      <c r="D45" s="5">
        <v>0.53</v>
      </c>
      <c r="E45" s="5">
        <v>0</v>
      </c>
      <c r="F45" s="5">
        <v>9.47</v>
      </c>
      <c r="G45" s="5">
        <v>40</v>
      </c>
      <c r="H45" s="6">
        <v>376</v>
      </c>
    </row>
    <row r="46" spans="1:8" ht="15.75" customHeight="1">
      <c r="A46" s="5" t="s">
        <v>20</v>
      </c>
      <c r="B46" s="5"/>
      <c r="C46" s="5"/>
      <c r="D46" s="8">
        <f>SUM(D42:D45)</f>
        <v>16.12</v>
      </c>
      <c r="E46" s="8">
        <f>SUM(E42:E45)</f>
        <v>17.43</v>
      </c>
      <c r="F46" s="8">
        <f>SUM(F42:F45)</f>
        <v>91.89</v>
      </c>
      <c r="G46" s="8">
        <f>SUM(G42:G45)</f>
        <v>584.48</v>
      </c>
      <c r="H46" s="5"/>
    </row>
    <row r="47" spans="1:8" ht="15.75" customHeight="1">
      <c r="A47" s="25" t="s">
        <v>21</v>
      </c>
      <c r="B47" s="5" t="s">
        <v>44</v>
      </c>
      <c r="C47" s="6">
        <v>250</v>
      </c>
      <c r="D47" s="5">
        <v>8.45</v>
      </c>
      <c r="E47" s="5">
        <v>8.28</v>
      </c>
      <c r="F47" s="5">
        <v>13.13</v>
      </c>
      <c r="G47" s="5">
        <v>160.78</v>
      </c>
      <c r="H47" s="6">
        <v>140</v>
      </c>
    </row>
    <row r="48" spans="1:8" ht="15.75" customHeight="1">
      <c r="A48" s="25"/>
      <c r="B48" s="5" t="s">
        <v>29</v>
      </c>
      <c r="C48" s="6" t="s">
        <v>56</v>
      </c>
      <c r="D48" s="5">
        <v>11.87</v>
      </c>
      <c r="E48" s="5">
        <v>5.47</v>
      </c>
      <c r="F48" s="5">
        <v>53.12</v>
      </c>
      <c r="G48" s="5">
        <v>309.15</v>
      </c>
      <c r="H48" s="6">
        <v>302</v>
      </c>
    </row>
    <row r="49" spans="1:8" ht="15.75" customHeight="1">
      <c r="A49" s="25"/>
      <c r="B49" s="14" t="s">
        <v>49</v>
      </c>
      <c r="C49" s="6">
        <v>100</v>
      </c>
      <c r="D49" s="5">
        <v>12.43</v>
      </c>
      <c r="E49" s="5">
        <v>21.77</v>
      </c>
      <c r="F49" s="5">
        <v>13</v>
      </c>
      <c r="G49" s="5">
        <v>289.38</v>
      </c>
      <c r="H49" s="15">
        <v>268</v>
      </c>
    </row>
    <row r="50" spans="1:8" ht="15.75" customHeight="1">
      <c r="A50" s="25"/>
      <c r="B50" s="5" t="s">
        <v>23</v>
      </c>
      <c r="C50" s="6">
        <v>40</v>
      </c>
      <c r="D50" s="5">
        <v>2.24</v>
      </c>
      <c r="E50" s="5">
        <v>0.44</v>
      </c>
      <c r="F50" s="5">
        <v>19.76</v>
      </c>
      <c r="G50" s="5">
        <v>91.96</v>
      </c>
      <c r="H50" s="6" t="s">
        <v>15</v>
      </c>
    </row>
    <row r="51" spans="1:8" ht="15">
      <c r="A51" s="25"/>
      <c r="B51" s="5" t="s">
        <v>18</v>
      </c>
      <c r="C51" s="6" t="s">
        <v>19</v>
      </c>
      <c r="D51" s="5">
        <v>0.53</v>
      </c>
      <c r="E51" s="5">
        <v>0</v>
      </c>
      <c r="F51" s="5">
        <v>9.47</v>
      </c>
      <c r="G51" s="5">
        <v>40</v>
      </c>
      <c r="H51" s="6">
        <v>376</v>
      </c>
    </row>
    <row r="52" spans="1:8" ht="15">
      <c r="A52" s="5" t="s">
        <v>25</v>
      </c>
      <c r="B52" s="5"/>
      <c r="C52" s="5"/>
      <c r="D52" s="8">
        <v>35.52</v>
      </c>
      <c r="E52" s="8">
        <v>35.96</v>
      </c>
      <c r="F52" s="8">
        <v>108.48</v>
      </c>
      <c r="G52" s="8">
        <v>891.27</v>
      </c>
      <c r="H52" s="5"/>
    </row>
    <row r="53" spans="1:8" ht="15">
      <c r="A53" s="5" t="s">
        <v>26</v>
      </c>
      <c r="B53" s="5"/>
      <c r="C53" s="5"/>
      <c r="D53" s="8">
        <v>40.64</v>
      </c>
      <c r="E53" s="8">
        <v>46.14</v>
      </c>
      <c r="F53" s="8">
        <v>170.79</v>
      </c>
      <c r="G53" s="8">
        <v>1337.94</v>
      </c>
      <c r="H53" s="5"/>
    </row>
    <row r="54" spans="1:8" ht="15">
      <c r="A54" s="5"/>
      <c r="B54" s="5"/>
      <c r="C54" s="5"/>
      <c r="D54" s="8"/>
      <c r="E54" s="8"/>
      <c r="F54" s="8"/>
      <c r="G54" s="8"/>
      <c r="H54" s="5"/>
    </row>
    <row r="55" spans="1:8" ht="15">
      <c r="A55" s="5"/>
      <c r="B55" s="5"/>
      <c r="C55" s="5"/>
      <c r="D55" s="8"/>
      <c r="E55" s="8"/>
      <c r="F55" s="8"/>
      <c r="G55" s="8"/>
      <c r="H55" s="5"/>
    </row>
    <row r="56" spans="1:8" ht="15">
      <c r="A56" s="10"/>
      <c r="B56" s="10"/>
      <c r="C56" s="10"/>
      <c r="D56" s="20"/>
      <c r="E56" s="20"/>
      <c r="F56" s="20"/>
      <c r="G56" s="20"/>
      <c r="H56" s="10"/>
    </row>
    <row r="57" spans="1:8" ht="15">
      <c r="A57" s="10"/>
      <c r="B57" s="10"/>
      <c r="C57" s="10"/>
      <c r="D57" s="20"/>
      <c r="E57" s="20"/>
      <c r="F57" s="20"/>
      <c r="G57" s="20"/>
      <c r="H57" s="10"/>
    </row>
    <row r="58" spans="1:8" ht="15">
      <c r="A58" s="10"/>
      <c r="B58" s="10"/>
      <c r="C58" s="10"/>
      <c r="D58" s="20"/>
      <c r="E58" s="20"/>
      <c r="F58" s="20"/>
      <c r="G58" s="20"/>
      <c r="H58" s="10"/>
    </row>
    <row r="59" spans="1:8" ht="15">
      <c r="A59" s="4" t="s">
        <v>31</v>
      </c>
      <c r="B59" s="5"/>
      <c r="C59" s="5"/>
      <c r="D59" s="5"/>
      <c r="E59" s="5"/>
      <c r="F59" s="5"/>
      <c r="G59" s="5"/>
      <c r="H59" s="5"/>
    </row>
    <row r="60" spans="1:8" ht="15">
      <c r="A60" s="25" t="s">
        <v>14</v>
      </c>
      <c r="B60" s="5" t="s">
        <v>36</v>
      </c>
      <c r="C60" s="6">
        <v>200</v>
      </c>
      <c r="D60" s="5">
        <v>4.14</v>
      </c>
      <c r="E60" s="5">
        <v>12.58</v>
      </c>
      <c r="F60" s="5">
        <v>16.07</v>
      </c>
      <c r="G60" s="5">
        <v>202</v>
      </c>
      <c r="H60" s="6">
        <v>145</v>
      </c>
    </row>
    <row r="61" spans="1:8" ht="15">
      <c r="A61" s="25"/>
      <c r="B61" s="14" t="s">
        <v>66</v>
      </c>
      <c r="C61" s="5">
        <v>100</v>
      </c>
      <c r="D61" s="5">
        <v>13.38</v>
      </c>
      <c r="E61" s="5">
        <v>4.38</v>
      </c>
      <c r="F61" s="5">
        <v>9.38</v>
      </c>
      <c r="G61" s="5">
        <v>130.38</v>
      </c>
      <c r="H61" s="14" t="s">
        <v>15</v>
      </c>
    </row>
    <row r="62" spans="1:8" ht="15.75" customHeight="1">
      <c r="A62" s="25"/>
      <c r="B62" s="5" t="s">
        <v>18</v>
      </c>
      <c r="C62" s="6" t="s">
        <v>19</v>
      </c>
      <c r="D62" s="5">
        <v>0.53</v>
      </c>
      <c r="E62" s="5">
        <v>0</v>
      </c>
      <c r="F62" s="5">
        <v>9.47</v>
      </c>
      <c r="G62" s="5">
        <v>40</v>
      </c>
      <c r="H62" s="6">
        <v>376</v>
      </c>
    </row>
    <row r="63" spans="1:8" ht="15.75" customHeight="1">
      <c r="A63" s="25"/>
      <c r="B63" s="5" t="s">
        <v>17</v>
      </c>
      <c r="C63" s="5">
        <v>40</v>
      </c>
      <c r="D63" s="5">
        <v>1.62</v>
      </c>
      <c r="E63" s="5">
        <v>0.4</v>
      </c>
      <c r="F63" s="5">
        <v>19.33</v>
      </c>
      <c r="G63" s="5">
        <v>93.52</v>
      </c>
      <c r="H63" s="6" t="s">
        <v>15</v>
      </c>
    </row>
    <row r="64" spans="1:8" ht="15.75" customHeight="1">
      <c r="A64" s="5" t="s">
        <v>20</v>
      </c>
      <c r="B64" s="5"/>
      <c r="C64" s="5"/>
      <c r="D64" s="8">
        <f>SUM(D60:D63)</f>
        <v>19.67</v>
      </c>
      <c r="E64" s="8">
        <f>SUM(E60:E63)</f>
        <v>17.36</v>
      </c>
      <c r="F64" s="8">
        <f>SUM(F60:F63)</f>
        <v>54.25</v>
      </c>
      <c r="G64" s="8">
        <f>SUM(G60:G63)</f>
        <v>465.9</v>
      </c>
      <c r="H64" s="5"/>
    </row>
    <row r="65" spans="1:8" ht="15.75" customHeight="1">
      <c r="A65" s="25" t="s">
        <v>21</v>
      </c>
      <c r="B65" s="5" t="s">
        <v>33</v>
      </c>
      <c r="C65" s="5">
        <v>100</v>
      </c>
      <c r="D65" s="5">
        <v>1.62</v>
      </c>
      <c r="E65" s="5">
        <v>6.2</v>
      </c>
      <c r="F65" s="5">
        <v>8.9</v>
      </c>
      <c r="G65" s="5">
        <v>97.88</v>
      </c>
      <c r="H65" s="6">
        <v>67</v>
      </c>
    </row>
    <row r="66" spans="1:8" ht="15">
      <c r="A66" s="25"/>
      <c r="B66" s="5" t="s">
        <v>54</v>
      </c>
      <c r="C66" s="5">
        <v>250</v>
      </c>
      <c r="D66" s="5">
        <v>7.5</v>
      </c>
      <c r="E66" s="5">
        <v>3.25</v>
      </c>
      <c r="F66" s="5">
        <v>17.25</v>
      </c>
      <c r="G66" s="5">
        <v>128.25</v>
      </c>
      <c r="H66" s="6">
        <v>119</v>
      </c>
    </row>
    <row r="67" spans="1:8" ht="15">
      <c r="A67" s="25"/>
      <c r="B67" s="14" t="s">
        <v>67</v>
      </c>
      <c r="C67" s="15">
        <v>200</v>
      </c>
      <c r="D67" s="5">
        <v>5.1</v>
      </c>
      <c r="E67" s="5">
        <v>13</v>
      </c>
      <c r="F67" s="5">
        <v>9.2</v>
      </c>
      <c r="G67" s="5">
        <v>297.2</v>
      </c>
      <c r="H67" s="5">
        <v>321</v>
      </c>
    </row>
    <row r="68" spans="1:8" ht="15">
      <c r="A68" s="25"/>
      <c r="B68" s="5" t="s">
        <v>28</v>
      </c>
      <c r="C68" s="5">
        <v>100</v>
      </c>
      <c r="D68" s="5">
        <v>8.57</v>
      </c>
      <c r="E68" s="5">
        <v>13</v>
      </c>
      <c r="F68" s="5">
        <v>2.41</v>
      </c>
      <c r="G68" s="5">
        <v>338.5</v>
      </c>
      <c r="H68" s="6">
        <v>260</v>
      </c>
    </row>
    <row r="69" spans="1:8" ht="15">
      <c r="A69" s="25"/>
      <c r="B69" s="5" t="s">
        <v>23</v>
      </c>
      <c r="C69" s="6">
        <v>40</v>
      </c>
      <c r="D69" s="5">
        <v>2.24</v>
      </c>
      <c r="E69" s="5">
        <v>0.44</v>
      </c>
      <c r="F69" s="5">
        <v>19.76</v>
      </c>
      <c r="G69" s="5">
        <v>91.96</v>
      </c>
      <c r="H69" s="6" t="s">
        <v>15</v>
      </c>
    </row>
    <row r="70" spans="1:8" ht="15">
      <c r="A70" s="25"/>
      <c r="B70" s="5" t="s">
        <v>34</v>
      </c>
      <c r="C70" s="5">
        <v>200</v>
      </c>
      <c r="D70" s="5">
        <v>0.31</v>
      </c>
      <c r="E70" s="5"/>
      <c r="F70" s="5">
        <v>29.4</v>
      </c>
      <c r="G70" s="5">
        <v>160</v>
      </c>
      <c r="H70" s="6" t="s">
        <v>15</v>
      </c>
    </row>
    <row r="71" spans="1:8" ht="15">
      <c r="A71" s="5" t="s">
        <v>25</v>
      </c>
      <c r="B71" s="5"/>
      <c r="C71" s="5"/>
      <c r="D71" s="8">
        <v>25.38</v>
      </c>
      <c r="E71" s="8">
        <v>18.74</v>
      </c>
      <c r="F71" s="8">
        <v>93.11</v>
      </c>
      <c r="G71" s="8">
        <v>781.09</v>
      </c>
      <c r="H71" s="5"/>
    </row>
    <row r="72" spans="1:8" ht="15">
      <c r="A72" s="5" t="s">
        <v>26</v>
      </c>
      <c r="B72" s="5"/>
      <c r="C72" s="5"/>
      <c r="D72" s="8">
        <f>D64+D71</f>
        <v>45.05</v>
      </c>
      <c r="E72" s="8">
        <f>E64+E71</f>
        <v>36.099999999999994</v>
      </c>
      <c r="F72" s="8">
        <f>F64+F71</f>
        <v>147.36</v>
      </c>
      <c r="G72" s="8">
        <f>G64+G71</f>
        <v>1246.99</v>
      </c>
      <c r="H72" s="5"/>
    </row>
    <row r="73" spans="1:8" ht="15">
      <c r="A73" s="4" t="s">
        <v>35</v>
      </c>
      <c r="B73" s="5"/>
      <c r="C73" s="5"/>
      <c r="D73" s="5"/>
      <c r="E73" s="5"/>
      <c r="F73" s="5"/>
      <c r="G73" s="5"/>
      <c r="H73" s="5"/>
    </row>
    <row r="74" spans="1:8" ht="15">
      <c r="A74" s="25" t="s">
        <v>14</v>
      </c>
      <c r="B74" s="5"/>
      <c r="C74" s="6"/>
      <c r="D74" s="5"/>
      <c r="E74" s="5"/>
      <c r="F74" s="5"/>
      <c r="G74" s="5"/>
      <c r="H74" s="6"/>
    </row>
    <row r="75" spans="1:8" ht="15">
      <c r="A75" s="25"/>
      <c r="B75" s="14" t="s">
        <v>32</v>
      </c>
      <c r="C75" s="5" t="s">
        <v>57</v>
      </c>
      <c r="D75" s="5">
        <v>13.71</v>
      </c>
      <c r="E75" s="5">
        <v>8.85</v>
      </c>
      <c r="F75" s="5">
        <v>17.8</v>
      </c>
      <c r="G75" s="5">
        <v>303</v>
      </c>
      <c r="H75" s="6">
        <v>291</v>
      </c>
    </row>
    <row r="76" spans="1:8" ht="15.75" customHeight="1">
      <c r="A76" s="25"/>
      <c r="B76" s="5" t="s">
        <v>17</v>
      </c>
      <c r="C76" s="6">
        <v>40</v>
      </c>
      <c r="D76" s="5">
        <v>1.62</v>
      </c>
      <c r="E76" s="5">
        <v>0.4</v>
      </c>
      <c r="F76" s="5">
        <v>19.33</v>
      </c>
      <c r="G76" s="5">
        <v>93.52</v>
      </c>
      <c r="H76" s="6" t="s">
        <v>15</v>
      </c>
    </row>
    <row r="77" spans="1:8" ht="15.75" customHeight="1">
      <c r="A77" s="25"/>
      <c r="B77" s="14" t="s">
        <v>50</v>
      </c>
      <c r="C77" s="6">
        <v>200</v>
      </c>
      <c r="D77" s="5">
        <v>3.78</v>
      </c>
      <c r="E77" s="5">
        <v>0.67</v>
      </c>
      <c r="F77" s="5">
        <v>26</v>
      </c>
      <c r="G77" s="5">
        <v>125.11</v>
      </c>
      <c r="H77" s="6">
        <v>382</v>
      </c>
    </row>
    <row r="78" spans="1:8" ht="15.75" customHeight="1">
      <c r="A78" s="5" t="s">
        <v>20</v>
      </c>
      <c r="B78" s="5"/>
      <c r="C78" s="5"/>
      <c r="D78" s="8">
        <f>SUM(D75:D77)</f>
        <v>19.110000000000003</v>
      </c>
      <c r="E78" s="8">
        <f>SUM(E75:E77)</f>
        <v>9.92</v>
      </c>
      <c r="F78" s="8">
        <f>SUM(F75:F77)</f>
        <v>63.129999999999995</v>
      </c>
      <c r="G78" s="8">
        <f>SUM(G75:G77)</f>
        <v>521.63</v>
      </c>
      <c r="H78" s="5"/>
    </row>
    <row r="79" spans="1:8" ht="15.75" customHeight="1">
      <c r="A79" s="25" t="s">
        <v>21</v>
      </c>
      <c r="B79" s="5" t="s">
        <v>37</v>
      </c>
      <c r="C79" s="6">
        <v>250</v>
      </c>
      <c r="D79" s="5">
        <v>1.8</v>
      </c>
      <c r="E79" s="5">
        <v>4.92</v>
      </c>
      <c r="F79" s="5">
        <v>10.93</v>
      </c>
      <c r="G79" s="5">
        <v>103.75</v>
      </c>
      <c r="H79" s="6">
        <v>82</v>
      </c>
    </row>
    <row r="80" spans="1:8" ht="15.75" customHeight="1">
      <c r="A80" s="25"/>
      <c r="B80" s="14" t="s">
        <v>51</v>
      </c>
      <c r="C80" s="6">
        <v>100</v>
      </c>
      <c r="D80" s="5">
        <v>13.16</v>
      </c>
      <c r="E80" s="5">
        <v>12.88</v>
      </c>
      <c r="F80" s="5">
        <v>11.8</v>
      </c>
      <c r="G80" s="5">
        <v>192.76</v>
      </c>
      <c r="H80" s="6">
        <v>295</v>
      </c>
    </row>
    <row r="81" spans="1:8" ht="15.75" customHeight="1">
      <c r="A81" s="25"/>
      <c r="B81" s="14" t="s">
        <v>52</v>
      </c>
      <c r="C81" s="6">
        <v>200</v>
      </c>
      <c r="D81" s="5">
        <v>4.1</v>
      </c>
      <c r="E81" s="5">
        <v>3.1</v>
      </c>
      <c r="F81" s="5">
        <v>25.5</v>
      </c>
      <c r="G81" s="5">
        <v>146.3</v>
      </c>
      <c r="H81" s="6">
        <v>312</v>
      </c>
    </row>
    <row r="82" spans="1:8" ht="15.75" customHeight="1">
      <c r="A82" s="25"/>
      <c r="B82" s="5" t="s">
        <v>24</v>
      </c>
      <c r="C82" s="17">
        <v>200</v>
      </c>
      <c r="D82" s="17">
        <v>1.16</v>
      </c>
      <c r="E82" s="17">
        <v>0.3</v>
      </c>
      <c r="F82" s="17">
        <v>47.26</v>
      </c>
      <c r="G82" s="17">
        <v>196.38</v>
      </c>
      <c r="H82" s="16">
        <v>349</v>
      </c>
    </row>
    <row r="83" spans="1:8" ht="15">
      <c r="A83" s="25"/>
      <c r="B83" s="5" t="s">
        <v>23</v>
      </c>
      <c r="C83" s="6">
        <v>40</v>
      </c>
      <c r="D83" s="5">
        <v>2.24</v>
      </c>
      <c r="E83" s="5">
        <v>0.44</v>
      </c>
      <c r="F83" s="5">
        <v>19.76</v>
      </c>
      <c r="G83" s="5">
        <v>91.96</v>
      </c>
      <c r="H83" s="6" t="s">
        <v>15</v>
      </c>
    </row>
    <row r="84" spans="1:8" ht="15">
      <c r="A84" s="5" t="s">
        <v>25</v>
      </c>
      <c r="B84" s="5"/>
      <c r="C84" s="5"/>
      <c r="D84" s="8">
        <f>SUM(D79:D83)</f>
        <v>22.46</v>
      </c>
      <c r="E84" s="8">
        <v>21.34</v>
      </c>
      <c r="F84" s="8">
        <v>77.46</v>
      </c>
      <c r="G84" s="8">
        <v>574.77</v>
      </c>
      <c r="H84" s="5"/>
    </row>
    <row r="85" spans="1:8" ht="15">
      <c r="A85" s="5" t="s">
        <v>26</v>
      </c>
      <c r="B85" s="5"/>
      <c r="C85" s="5"/>
      <c r="D85" s="8">
        <v>40.32</v>
      </c>
      <c r="E85" s="8">
        <f>E78+E84</f>
        <v>31.259999999999998</v>
      </c>
      <c r="F85" s="8">
        <f>F78+F84</f>
        <v>140.58999999999997</v>
      </c>
      <c r="G85" s="8">
        <f>G78+G84</f>
        <v>1096.4</v>
      </c>
      <c r="H85" s="5"/>
    </row>
    <row r="86" spans="1:8" ht="15">
      <c r="A86" s="5" t="s">
        <v>38</v>
      </c>
      <c r="B86" s="5"/>
      <c r="C86" s="5"/>
      <c r="D86" s="8"/>
      <c r="E86" s="8"/>
      <c r="F86" s="8"/>
      <c r="G86" s="8"/>
      <c r="H86" s="5"/>
    </row>
    <row r="87" spans="1:8" ht="15">
      <c r="A87" s="5"/>
      <c r="B87" s="5"/>
      <c r="C87" s="5"/>
      <c r="D87" s="8"/>
      <c r="E87" s="8"/>
      <c r="F87" s="8"/>
      <c r="G87" s="8"/>
      <c r="H87" s="5"/>
    </row>
    <row r="88" spans="1:8" ht="15">
      <c r="A88" s="10"/>
      <c r="B88" s="10"/>
      <c r="C88" s="10"/>
      <c r="D88" s="20"/>
      <c r="E88" s="20"/>
      <c r="F88" s="20"/>
      <c r="G88" s="20"/>
      <c r="H88" s="10"/>
    </row>
    <row r="89" spans="1:8" ht="15">
      <c r="A89" s="10"/>
      <c r="B89" s="10"/>
      <c r="C89" s="10"/>
      <c r="D89" s="20"/>
      <c r="E89" s="20"/>
      <c r="F89" s="20"/>
      <c r="G89" s="20"/>
      <c r="H89" s="10"/>
    </row>
    <row r="90" spans="1:8" ht="15">
      <c r="A90" s="10"/>
      <c r="B90" s="10"/>
      <c r="C90" s="10"/>
      <c r="D90" s="20"/>
      <c r="E90" s="20"/>
      <c r="F90" s="20"/>
      <c r="G90" s="20"/>
      <c r="H90" s="10"/>
    </row>
    <row r="91" spans="1:8" ht="15">
      <c r="A91" s="10"/>
      <c r="B91" s="10"/>
      <c r="C91" s="10"/>
      <c r="D91" s="20"/>
      <c r="E91" s="20"/>
      <c r="F91" s="20"/>
      <c r="G91" s="20"/>
      <c r="H91" s="10"/>
    </row>
    <row r="92" spans="1:8" ht="15.75" customHeight="1">
      <c r="A92" s="4" t="s">
        <v>39</v>
      </c>
      <c r="B92" s="5"/>
      <c r="C92" s="5"/>
      <c r="D92" s="5"/>
      <c r="E92" s="8"/>
      <c r="F92" s="8"/>
      <c r="G92" s="8"/>
      <c r="H92" s="5"/>
    </row>
    <row r="93" spans="1:8" ht="15.75" customHeight="1">
      <c r="A93" s="27" t="s">
        <v>14</v>
      </c>
      <c r="B93" s="5" t="s">
        <v>29</v>
      </c>
      <c r="C93" s="6" t="s">
        <v>56</v>
      </c>
      <c r="D93" s="5">
        <v>11.87</v>
      </c>
      <c r="E93" s="5">
        <v>5.47</v>
      </c>
      <c r="F93" s="5">
        <v>53.12</v>
      </c>
      <c r="G93" s="5">
        <v>309.15</v>
      </c>
      <c r="H93" s="6">
        <v>302</v>
      </c>
    </row>
    <row r="94" spans="1:9" ht="15.75" customHeight="1">
      <c r="A94" s="28"/>
      <c r="B94" s="14" t="s">
        <v>49</v>
      </c>
      <c r="C94" s="6">
        <v>100</v>
      </c>
      <c r="D94" s="5">
        <v>12.43</v>
      </c>
      <c r="E94" s="5">
        <v>21.77</v>
      </c>
      <c r="F94" s="5">
        <v>13</v>
      </c>
      <c r="G94" s="5">
        <v>289.38</v>
      </c>
      <c r="H94" s="15">
        <v>268</v>
      </c>
      <c r="I94" s="10"/>
    </row>
    <row r="95" spans="1:8" ht="15.75" customHeight="1">
      <c r="A95" s="28"/>
      <c r="B95" s="5" t="s">
        <v>17</v>
      </c>
      <c r="C95" s="6">
        <v>40</v>
      </c>
      <c r="D95" s="5">
        <v>1.62</v>
      </c>
      <c r="E95" s="5">
        <v>0.4</v>
      </c>
      <c r="F95" s="5">
        <v>19.33</v>
      </c>
      <c r="G95" s="5">
        <v>93.52</v>
      </c>
      <c r="H95" s="6" t="s">
        <v>15</v>
      </c>
    </row>
    <row r="96" spans="1:8" ht="15.75" customHeight="1">
      <c r="A96" s="28"/>
      <c r="B96" s="5" t="s">
        <v>18</v>
      </c>
      <c r="C96" s="6" t="s">
        <v>19</v>
      </c>
      <c r="D96" s="5">
        <v>0.53</v>
      </c>
      <c r="E96" s="5">
        <v>0</v>
      </c>
      <c r="F96" s="5">
        <v>9.47</v>
      </c>
      <c r="G96" s="5">
        <v>40</v>
      </c>
      <c r="H96" s="6">
        <v>376</v>
      </c>
    </row>
    <row r="97" spans="1:8" ht="15.75" customHeight="1">
      <c r="A97" s="29"/>
      <c r="B97" s="5"/>
      <c r="C97" s="6"/>
      <c r="D97" s="5"/>
      <c r="E97" s="5"/>
      <c r="F97" s="5"/>
      <c r="G97" s="5"/>
      <c r="H97" s="6"/>
    </row>
    <row r="98" spans="1:8" ht="15.75" customHeight="1">
      <c r="A98" s="5" t="s">
        <v>20</v>
      </c>
      <c r="B98" s="5"/>
      <c r="C98" s="5"/>
      <c r="D98" s="8">
        <v>27.18</v>
      </c>
      <c r="E98" s="8">
        <v>18.75</v>
      </c>
      <c r="F98" s="8">
        <f>SUM(F93:F96)</f>
        <v>94.92</v>
      </c>
      <c r="G98" s="8">
        <v>635.43</v>
      </c>
      <c r="H98" s="5"/>
    </row>
    <row r="99" spans="1:8" ht="15.75" customHeight="1">
      <c r="A99" s="25" t="s">
        <v>21</v>
      </c>
      <c r="B99" s="5"/>
      <c r="C99" s="5"/>
      <c r="D99" s="5"/>
      <c r="E99" s="5"/>
      <c r="F99" s="5"/>
      <c r="G99" s="5"/>
      <c r="H99" s="5"/>
    </row>
    <row r="100" spans="1:8" ht="15.75" customHeight="1">
      <c r="A100" s="25"/>
      <c r="B100" s="5" t="s">
        <v>40</v>
      </c>
      <c r="C100" s="5">
        <v>250</v>
      </c>
      <c r="D100" s="5">
        <v>2.2</v>
      </c>
      <c r="E100" s="5">
        <v>5.2</v>
      </c>
      <c r="F100" s="5">
        <v>15.58</v>
      </c>
      <c r="G100" s="5">
        <v>117.9</v>
      </c>
      <c r="H100" s="5">
        <v>96</v>
      </c>
    </row>
    <row r="101" spans="1:8" ht="15.75" customHeight="1">
      <c r="A101" s="25"/>
      <c r="B101" s="14" t="s">
        <v>51</v>
      </c>
      <c r="C101" s="5">
        <v>100</v>
      </c>
      <c r="D101" s="5">
        <v>9.08</v>
      </c>
      <c r="E101" s="5">
        <v>9.8</v>
      </c>
      <c r="F101" s="5">
        <v>14.2</v>
      </c>
      <c r="G101" s="5">
        <v>170.81</v>
      </c>
      <c r="H101" s="6" t="s">
        <v>15</v>
      </c>
    </row>
    <row r="102" spans="1:9" ht="15.75" customHeight="1">
      <c r="A102" s="25"/>
      <c r="B102" s="5" t="s">
        <v>47</v>
      </c>
      <c r="C102" s="6" t="s">
        <v>56</v>
      </c>
      <c r="D102" s="5">
        <v>4.89</v>
      </c>
      <c r="E102" s="5">
        <v>7.23</v>
      </c>
      <c r="F102" s="5">
        <v>48.89</v>
      </c>
      <c r="G102" s="5">
        <v>280.15</v>
      </c>
      <c r="H102" s="6">
        <v>304</v>
      </c>
      <c r="I102" s="10"/>
    </row>
    <row r="103" spans="1:8" ht="15.75" customHeight="1">
      <c r="A103" s="25"/>
      <c r="B103" s="5" t="s">
        <v>23</v>
      </c>
      <c r="C103" s="6">
        <v>40</v>
      </c>
      <c r="D103" s="5">
        <v>2.24</v>
      </c>
      <c r="E103" s="5">
        <v>0.44</v>
      </c>
      <c r="F103" s="5">
        <v>19.76</v>
      </c>
      <c r="G103" s="5">
        <v>91.96</v>
      </c>
      <c r="H103" s="6" t="s">
        <v>15</v>
      </c>
    </row>
    <row r="104" spans="1:8" ht="15.75" customHeight="1">
      <c r="A104" s="25"/>
      <c r="B104" s="5" t="s">
        <v>34</v>
      </c>
      <c r="C104" s="5">
        <v>200</v>
      </c>
      <c r="D104" s="5">
        <v>0.31</v>
      </c>
      <c r="E104" s="5"/>
      <c r="F104" s="5">
        <v>29.4</v>
      </c>
      <c r="G104" s="5">
        <v>160</v>
      </c>
      <c r="H104" s="6" t="s">
        <v>15</v>
      </c>
    </row>
    <row r="105" spans="1:8" ht="15.75" customHeight="1">
      <c r="A105" s="5" t="s">
        <v>25</v>
      </c>
      <c r="B105" s="5"/>
      <c r="C105" s="5"/>
      <c r="D105" s="8">
        <f>SUM(D100:D104)</f>
        <v>18.720000000000002</v>
      </c>
      <c r="E105" s="8">
        <f>SUM(E100:E104)</f>
        <v>22.67</v>
      </c>
      <c r="F105" s="8">
        <f>SUM(F100:F104)</f>
        <v>127.83000000000001</v>
      </c>
      <c r="G105" s="8">
        <f>SUM(G100:G104)</f>
        <v>820.82</v>
      </c>
      <c r="H105" s="5"/>
    </row>
    <row r="106" spans="1:8" ht="15.75" customHeight="1">
      <c r="A106" s="5" t="s">
        <v>26</v>
      </c>
      <c r="B106" s="5"/>
      <c r="C106" s="5"/>
      <c r="D106" s="8">
        <f>D98+D105</f>
        <v>45.900000000000006</v>
      </c>
      <c r="E106" s="8">
        <f>E98+E105</f>
        <v>41.42</v>
      </c>
      <c r="F106" s="8">
        <f>F98+F105</f>
        <v>222.75</v>
      </c>
      <c r="G106" s="8">
        <f>G98+G105</f>
        <v>1456.25</v>
      </c>
      <c r="H106" s="5"/>
    </row>
    <row r="107" spans="1:8" ht="15.75" customHeight="1">
      <c r="A107" s="4" t="s">
        <v>41</v>
      </c>
      <c r="B107" s="5"/>
      <c r="C107" s="5"/>
      <c r="D107" s="5"/>
      <c r="E107" s="5"/>
      <c r="F107" s="5"/>
      <c r="G107" s="5"/>
      <c r="H107" s="5"/>
    </row>
    <row r="108" spans="1:9" ht="15.75" customHeight="1">
      <c r="A108" s="25" t="s">
        <v>14</v>
      </c>
      <c r="B108" s="14" t="s">
        <v>68</v>
      </c>
      <c r="C108" s="6">
        <v>100</v>
      </c>
      <c r="D108" s="5">
        <v>21.67</v>
      </c>
      <c r="E108" s="5">
        <v>13.33</v>
      </c>
      <c r="F108" s="5">
        <v>0</v>
      </c>
      <c r="G108" s="5">
        <v>206.67</v>
      </c>
      <c r="H108" s="6">
        <v>288</v>
      </c>
      <c r="I108" s="10"/>
    </row>
    <row r="109" spans="1:8" ht="15.75" customHeight="1">
      <c r="A109" s="25"/>
      <c r="B109" s="5" t="s">
        <v>16</v>
      </c>
      <c r="C109" s="6" t="s">
        <v>56</v>
      </c>
      <c r="D109" s="5">
        <v>7.14</v>
      </c>
      <c r="E109" s="5">
        <v>10.5</v>
      </c>
      <c r="F109" s="5">
        <v>39.9</v>
      </c>
      <c r="G109" s="5">
        <v>282.66</v>
      </c>
      <c r="H109" s="6">
        <v>309</v>
      </c>
    </row>
    <row r="110" spans="1:8" ht="15.75" customHeight="1">
      <c r="A110" s="25"/>
      <c r="B110" s="5" t="s">
        <v>17</v>
      </c>
      <c r="C110" s="6">
        <v>40</v>
      </c>
      <c r="D110" s="5">
        <v>1.62</v>
      </c>
      <c r="E110" s="5">
        <v>0.4</v>
      </c>
      <c r="F110" s="5">
        <v>19.33</v>
      </c>
      <c r="G110" s="5">
        <v>93.52</v>
      </c>
      <c r="H110" s="6" t="s">
        <v>15</v>
      </c>
    </row>
    <row r="111" spans="1:8" ht="15.75" customHeight="1">
      <c r="A111" s="25"/>
      <c r="B111" s="5" t="s">
        <v>18</v>
      </c>
      <c r="C111" s="6" t="s">
        <v>19</v>
      </c>
      <c r="D111" s="5">
        <v>0.53</v>
      </c>
      <c r="E111" s="5">
        <v>0</v>
      </c>
      <c r="F111" s="5">
        <v>9.47</v>
      </c>
      <c r="G111" s="5">
        <v>40</v>
      </c>
      <c r="H111" s="6">
        <v>376</v>
      </c>
    </row>
    <row r="112" spans="1:8" ht="15.75" customHeight="1">
      <c r="A112" s="25"/>
      <c r="B112" s="5"/>
      <c r="C112" s="5"/>
      <c r="D112" s="5"/>
      <c r="E112" s="5"/>
      <c r="F112" s="5"/>
      <c r="G112" s="5"/>
      <c r="H112" s="6"/>
    </row>
    <row r="113" spans="1:8" ht="15.75" customHeight="1">
      <c r="A113" s="5" t="s">
        <v>20</v>
      </c>
      <c r="B113" s="5"/>
      <c r="C113" s="5"/>
      <c r="D113" s="8">
        <f>SUM(D108:D112)</f>
        <v>30.960000000000004</v>
      </c>
      <c r="E113" s="8">
        <f>SUM(E108:E112)</f>
        <v>24.229999999999997</v>
      </c>
      <c r="F113" s="8">
        <f>SUM(F108:F112)</f>
        <v>68.7</v>
      </c>
      <c r="G113" s="8">
        <f>SUM(G108:G112)</f>
        <v>622.85</v>
      </c>
      <c r="H113" s="5"/>
    </row>
    <row r="114" spans="1:8" ht="15.75" customHeight="1">
      <c r="A114" s="25" t="s">
        <v>21</v>
      </c>
      <c r="B114" s="5" t="s">
        <v>54</v>
      </c>
      <c r="C114" s="5">
        <v>250</v>
      </c>
      <c r="D114" s="5">
        <v>7.5</v>
      </c>
      <c r="E114" s="5">
        <v>3.25</v>
      </c>
      <c r="F114" s="5">
        <v>17.25</v>
      </c>
      <c r="G114" s="5">
        <v>128.25</v>
      </c>
      <c r="H114" s="6">
        <v>119</v>
      </c>
    </row>
    <row r="115" spans="1:8" ht="15.75" customHeight="1">
      <c r="A115" s="25"/>
      <c r="B115" s="5" t="s">
        <v>42</v>
      </c>
      <c r="C115" s="15" t="s">
        <v>56</v>
      </c>
      <c r="D115" s="5">
        <v>5.1</v>
      </c>
      <c r="E115" s="5">
        <v>13</v>
      </c>
      <c r="F115" s="5">
        <v>9.2</v>
      </c>
      <c r="G115" s="5">
        <v>297.2</v>
      </c>
      <c r="H115" s="5">
        <v>321</v>
      </c>
    </row>
    <row r="116" spans="1:8" ht="15.75" customHeight="1">
      <c r="A116" s="25"/>
      <c r="B116" s="14" t="s">
        <v>49</v>
      </c>
      <c r="C116" s="6">
        <v>100</v>
      </c>
      <c r="D116" s="5">
        <v>12.8</v>
      </c>
      <c r="E116" s="5">
        <v>21.9</v>
      </c>
      <c r="F116" s="5">
        <v>12</v>
      </c>
      <c r="G116" s="5">
        <v>301</v>
      </c>
      <c r="H116" s="15">
        <v>268</v>
      </c>
    </row>
    <row r="117" spans="1:8" ht="15.75" customHeight="1">
      <c r="A117" s="25"/>
      <c r="B117" s="5" t="s">
        <v>24</v>
      </c>
      <c r="C117" s="5">
        <v>200</v>
      </c>
      <c r="D117" s="5">
        <v>1.16</v>
      </c>
      <c r="E117" s="5">
        <v>0.3</v>
      </c>
      <c r="F117" s="5">
        <v>47.26</v>
      </c>
      <c r="G117" s="5">
        <v>196.38</v>
      </c>
      <c r="H117" s="5">
        <v>349</v>
      </c>
    </row>
    <row r="118" spans="1:8" ht="15.75" customHeight="1">
      <c r="A118" s="25"/>
      <c r="B118" s="5" t="s">
        <v>23</v>
      </c>
      <c r="C118" s="6">
        <v>40</v>
      </c>
      <c r="D118" s="5">
        <v>2.24</v>
      </c>
      <c r="E118" s="5">
        <v>0.44</v>
      </c>
      <c r="F118" s="5">
        <v>19.76</v>
      </c>
      <c r="G118" s="5">
        <v>91.96</v>
      </c>
      <c r="H118" s="6" t="s">
        <v>15</v>
      </c>
    </row>
    <row r="119" spans="1:8" ht="15.75" customHeight="1">
      <c r="A119" s="25"/>
      <c r="B119" s="5"/>
      <c r="C119" s="6"/>
      <c r="D119" s="5"/>
      <c r="E119" s="5"/>
      <c r="F119" s="5"/>
      <c r="G119" s="5"/>
      <c r="H119" s="6"/>
    </row>
    <row r="120" spans="1:8" ht="15.75" customHeight="1">
      <c r="A120" s="5" t="s">
        <v>25</v>
      </c>
      <c r="B120" s="5"/>
      <c r="C120" s="5"/>
      <c r="D120" s="8">
        <f>SUM(D114:D119)</f>
        <v>28.799999999999997</v>
      </c>
      <c r="E120" s="8">
        <f>SUM(E114:E119)</f>
        <v>38.88999999999999</v>
      </c>
      <c r="F120" s="8">
        <f>SUM(F114:F119)</f>
        <v>105.47000000000001</v>
      </c>
      <c r="G120" s="8">
        <f>SUM(G114:G119)</f>
        <v>1014.7900000000001</v>
      </c>
      <c r="H120" s="5"/>
    </row>
    <row r="121" spans="1:8" ht="15.75" customHeight="1">
      <c r="A121" s="5" t="s">
        <v>26</v>
      </c>
      <c r="B121" s="5"/>
      <c r="C121" s="5"/>
      <c r="D121" s="8">
        <f>D113+D120</f>
        <v>59.760000000000005</v>
      </c>
      <c r="E121" s="8">
        <f>E113+E120</f>
        <v>63.11999999999999</v>
      </c>
      <c r="F121" s="8">
        <f>F113+F120</f>
        <v>174.17000000000002</v>
      </c>
      <c r="G121" s="8">
        <f>G113+G120</f>
        <v>1637.64</v>
      </c>
      <c r="H121" s="5"/>
    </row>
    <row r="122" spans="1:8" ht="15.75" customHeight="1">
      <c r="A122" s="5"/>
      <c r="B122" s="5"/>
      <c r="C122" s="5"/>
      <c r="D122" s="8"/>
      <c r="E122" s="8"/>
      <c r="F122" s="8"/>
      <c r="G122" s="8"/>
      <c r="H122" s="5"/>
    </row>
    <row r="123" spans="1:8" ht="15.75" customHeight="1">
      <c r="A123" s="4" t="s">
        <v>43</v>
      </c>
      <c r="B123" s="5"/>
      <c r="C123" s="5"/>
      <c r="D123" s="5"/>
      <c r="E123" s="5"/>
      <c r="F123" s="5"/>
      <c r="G123" s="5"/>
      <c r="H123" s="5"/>
    </row>
    <row r="124" spans="1:8" ht="15.75" customHeight="1">
      <c r="A124" s="25"/>
      <c r="B124" s="14" t="s">
        <v>69</v>
      </c>
      <c r="C124" s="15">
        <v>100</v>
      </c>
      <c r="D124" s="5">
        <v>18.2</v>
      </c>
      <c r="E124" s="5">
        <v>4.4</v>
      </c>
      <c r="F124" s="5">
        <v>2.25</v>
      </c>
      <c r="G124" s="5">
        <v>121.4</v>
      </c>
      <c r="H124" s="5">
        <v>229</v>
      </c>
    </row>
    <row r="125" spans="1:8" ht="15.75" customHeight="1">
      <c r="A125" s="25"/>
      <c r="B125" s="14" t="s">
        <v>17</v>
      </c>
      <c r="C125" s="6">
        <v>40</v>
      </c>
      <c r="D125" s="5">
        <v>1.62</v>
      </c>
      <c r="E125" s="5">
        <v>0.4</v>
      </c>
      <c r="F125" s="5">
        <v>19.33</v>
      </c>
      <c r="G125" s="5">
        <v>93.52</v>
      </c>
      <c r="H125" s="6" t="s">
        <v>15</v>
      </c>
    </row>
    <row r="126" spans="1:8" ht="15.75" customHeight="1">
      <c r="A126" s="25"/>
      <c r="B126" s="5" t="s">
        <v>47</v>
      </c>
      <c r="C126" s="6" t="s">
        <v>56</v>
      </c>
      <c r="D126" s="5">
        <v>4.89</v>
      </c>
      <c r="E126" s="5">
        <v>7.23</v>
      </c>
      <c r="F126" s="5">
        <v>48.89</v>
      </c>
      <c r="G126" s="5">
        <v>280.15</v>
      </c>
      <c r="H126" s="6">
        <v>304</v>
      </c>
    </row>
    <row r="127" spans="1:8" ht="15.75" customHeight="1">
      <c r="A127" s="25"/>
      <c r="B127" s="5" t="s">
        <v>18</v>
      </c>
      <c r="C127" s="6" t="s">
        <v>19</v>
      </c>
      <c r="D127" s="5">
        <v>0.53</v>
      </c>
      <c r="E127" s="5">
        <v>0</v>
      </c>
      <c r="F127" s="5">
        <v>9.47</v>
      </c>
      <c r="G127" s="5">
        <v>40</v>
      </c>
      <c r="H127" s="6">
        <v>376</v>
      </c>
    </row>
    <row r="128" spans="1:8" ht="15.75" customHeight="1">
      <c r="A128" s="5" t="s">
        <v>20</v>
      </c>
      <c r="B128" s="5"/>
      <c r="C128" s="5"/>
      <c r="D128" s="8">
        <f>SUM(D124:D127)</f>
        <v>25.240000000000002</v>
      </c>
      <c r="E128" s="8">
        <f>SUM(E124:E127)</f>
        <v>12.030000000000001</v>
      </c>
      <c r="F128" s="8">
        <f>SUM(F124:F127)</f>
        <v>79.94</v>
      </c>
      <c r="G128" s="8">
        <f>SUM(G124:G127)</f>
        <v>535.0699999999999</v>
      </c>
      <c r="H128" s="5"/>
    </row>
    <row r="129" spans="1:8" ht="15.75" customHeight="1">
      <c r="A129" s="5"/>
      <c r="B129" s="5"/>
      <c r="C129" s="5"/>
      <c r="D129" s="8"/>
      <c r="E129" s="8"/>
      <c r="F129" s="8"/>
      <c r="G129" s="8"/>
      <c r="H129" s="5"/>
    </row>
    <row r="130" spans="1:8" ht="15.75" customHeight="1">
      <c r="A130" s="25" t="s">
        <v>21</v>
      </c>
      <c r="B130" s="5" t="s">
        <v>33</v>
      </c>
      <c r="C130" s="5">
        <v>100</v>
      </c>
      <c r="D130" s="5">
        <v>1.62</v>
      </c>
      <c r="E130" s="5">
        <v>6.2</v>
      </c>
      <c r="F130" s="5">
        <v>8.9</v>
      </c>
      <c r="G130" s="5">
        <v>97.88</v>
      </c>
      <c r="H130" s="6">
        <v>67</v>
      </c>
    </row>
    <row r="131" spans="1:8" ht="15.75" customHeight="1">
      <c r="A131" s="25"/>
      <c r="B131" s="5" t="s">
        <v>22</v>
      </c>
      <c r="C131" s="6">
        <v>250</v>
      </c>
      <c r="D131" s="5">
        <v>1.8</v>
      </c>
      <c r="E131" s="5">
        <v>4.98</v>
      </c>
      <c r="F131" s="5">
        <v>8.13</v>
      </c>
      <c r="G131" s="5">
        <v>84.48</v>
      </c>
      <c r="H131" s="6">
        <v>88</v>
      </c>
    </row>
    <row r="132" spans="1:8" ht="15.75" customHeight="1">
      <c r="A132" s="25"/>
      <c r="B132" s="14" t="s">
        <v>52</v>
      </c>
      <c r="C132" s="6">
        <v>200</v>
      </c>
      <c r="D132" s="5">
        <v>4.1</v>
      </c>
      <c r="E132" s="5">
        <v>3.1</v>
      </c>
      <c r="F132" s="5">
        <v>25.5</v>
      </c>
      <c r="G132" s="5">
        <v>146.3</v>
      </c>
      <c r="H132" s="6">
        <v>312</v>
      </c>
    </row>
    <row r="133" spans="1:8" ht="15.75" customHeight="1">
      <c r="A133" s="25"/>
      <c r="B133" s="14" t="s">
        <v>64</v>
      </c>
      <c r="C133" s="6">
        <v>100</v>
      </c>
      <c r="D133" s="5">
        <v>12.33</v>
      </c>
      <c r="E133" s="5">
        <v>21.67</v>
      </c>
      <c r="F133" s="5">
        <v>11</v>
      </c>
      <c r="G133" s="5">
        <v>288.53</v>
      </c>
      <c r="H133" s="6" t="s">
        <v>15</v>
      </c>
    </row>
    <row r="134" spans="1:8" ht="15.75" customHeight="1">
      <c r="A134" s="25"/>
      <c r="B134" s="5" t="s">
        <v>23</v>
      </c>
      <c r="C134" s="6">
        <v>40</v>
      </c>
      <c r="D134" s="5">
        <v>2.24</v>
      </c>
      <c r="E134" s="5">
        <v>0.44</v>
      </c>
      <c r="F134" s="5">
        <v>19.76</v>
      </c>
      <c r="G134" s="5">
        <v>91.96</v>
      </c>
      <c r="H134" s="6" t="s">
        <v>15</v>
      </c>
    </row>
    <row r="135" spans="1:8" ht="15.75" customHeight="1">
      <c r="A135" s="25"/>
      <c r="B135" s="5" t="s">
        <v>24</v>
      </c>
      <c r="C135" s="5">
        <v>200</v>
      </c>
      <c r="D135" s="5">
        <v>1.16</v>
      </c>
      <c r="E135" s="5">
        <v>0.3</v>
      </c>
      <c r="F135" s="5">
        <v>47.26</v>
      </c>
      <c r="G135" s="5">
        <v>196.38</v>
      </c>
      <c r="H135" s="5">
        <v>349</v>
      </c>
    </row>
    <row r="136" spans="1:8" ht="15.75" customHeight="1">
      <c r="A136" s="5" t="s">
        <v>25</v>
      </c>
      <c r="B136" s="5"/>
      <c r="C136" s="8"/>
      <c r="D136" s="8">
        <f>SUM(D130:D135)</f>
        <v>23.250000000000004</v>
      </c>
      <c r="E136" s="8">
        <f>SUM(E130:E135)</f>
        <v>36.69</v>
      </c>
      <c r="F136" s="8">
        <f>SUM(F130:F135)</f>
        <v>120.55000000000001</v>
      </c>
      <c r="G136" s="8">
        <f>SUM(G130:G135)</f>
        <v>905.5300000000001</v>
      </c>
      <c r="H136" s="5"/>
    </row>
    <row r="137" spans="1:8" ht="15.75" customHeight="1">
      <c r="A137" s="5" t="s">
        <v>26</v>
      </c>
      <c r="B137" s="5"/>
      <c r="C137" s="8"/>
      <c r="D137" s="8">
        <f>D128+D136</f>
        <v>48.49000000000001</v>
      </c>
      <c r="E137" s="8">
        <f>E128+E136</f>
        <v>48.72</v>
      </c>
      <c r="F137" s="8">
        <f>F128+F136</f>
        <v>200.49</v>
      </c>
      <c r="G137" s="8">
        <f>G128+G136</f>
        <v>1440.6</v>
      </c>
      <c r="H137" s="5"/>
    </row>
    <row r="138" spans="1:8" ht="15.75" customHeight="1">
      <c r="A138" s="4" t="s">
        <v>45</v>
      </c>
      <c r="B138" s="5"/>
      <c r="C138" s="8"/>
      <c r="D138" s="8"/>
      <c r="E138" s="8"/>
      <c r="F138" s="8"/>
      <c r="G138" s="8"/>
      <c r="H138" s="5"/>
    </row>
    <row r="139" spans="1:8" ht="15.75" customHeight="1">
      <c r="A139" s="5"/>
      <c r="B139" s="5"/>
      <c r="C139" s="5"/>
      <c r="D139" s="5"/>
      <c r="E139" s="5"/>
      <c r="F139" s="5"/>
      <c r="G139" s="5"/>
      <c r="H139" s="5"/>
    </row>
    <row r="140" spans="1:8" ht="15.75" customHeight="1">
      <c r="A140" s="25" t="s">
        <v>14</v>
      </c>
      <c r="B140" s="14" t="s">
        <v>70</v>
      </c>
      <c r="C140" s="6" t="s">
        <v>57</v>
      </c>
      <c r="D140" s="5">
        <v>23</v>
      </c>
      <c r="E140" s="5">
        <v>25.4</v>
      </c>
      <c r="F140" s="5">
        <v>19.2</v>
      </c>
      <c r="G140" s="5">
        <v>382.8</v>
      </c>
      <c r="H140" s="15">
        <v>259</v>
      </c>
    </row>
    <row r="141" spans="1:8" ht="15.75" customHeight="1">
      <c r="A141" s="25"/>
      <c r="B141" s="5" t="s">
        <v>17</v>
      </c>
      <c r="C141" s="6">
        <v>40</v>
      </c>
      <c r="D141" s="5">
        <v>1.62</v>
      </c>
      <c r="E141" s="5">
        <v>0.4</v>
      </c>
      <c r="F141" s="5">
        <v>19.33</v>
      </c>
      <c r="G141" s="5">
        <v>93.52</v>
      </c>
      <c r="H141" s="6" t="s">
        <v>15</v>
      </c>
    </row>
    <row r="142" spans="1:8" ht="15.75" customHeight="1">
      <c r="A142" s="25"/>
      <c r="B142" s="5" t="s">
        <v>50</v>
      </c>
      <c r="C142" s="6">
        <v>200</v>
      </c>
      <c r="D142" s="5">
        <v>3.78</v>
      </c>
      <c r="E142" s="5">
        <v>0.67</v>
      </c>
      <c r="F142" s="5">
        <v>26</v>
      </c>
      <c r="G142" s="5">
        <v>125.11</v>
      </c>
      <c r="H142" s="6">
        <v>382</v>
      </c>
    </row>
    <row r="143" spans="1:8" ht="15.75" customHeight="1">
      <c r="A143" s="25"/>
      <c r="B143" s="5"/>
      <c r="C143" s="6"/>
      <c r="D143" s="5"/>
      <c r="E143" s="5"/>
      <c r="F143" s="5"/>
      <c r="G143" s="5"/>
      <c r="H143" s="6"/>
    </row>
    <row r="144" spans="1:8" ht="15.75" customHeight="1">
      <c r="A144" s="5" t="s">
        <v>20</v>
      </c>
      <c r="B144" s="5"/>
      <c r="C144" s="5"/>
      <c r="D144" s="8">
        <v>19.47</v>
      </c>
      <c r="E144" s="8">
        <f>SUM(E140:E143)</f>
        <v>26.47</v>
      </c>
      <c r="F144" s="8">
        <f>SUM(F140:F143)</f>
        <v>64.53</v>
      </c>
      <c r="G144" s="8">
        <f>SUM(G140:G143)</f>
        <v>601.43</v>
      </c>
      <c r="H144" s="5"/>
    </row>
    <row r="145" spans="1:8" ht="15.75" customHeight="1">
      <c r="A145" s="5"/>
      <c r="B145" s="5"/>
      <c r="C145" s="5"/>
      <c r="D145" s="8"/>
      <c r="E145" s="8"/>
      <c r="F145" s="8"/>
      <c r="G145" s="8"/>
      <c r="H145" s="5"/>
    </row>
    <row r="146" spans="1:8" ht="15.75" customHeight="1">
      <c r="A146" s="25" t="s">
        <v>21</v>
      </c>
      <c r="B146" s="5" t="s">
        <v>71</v>
      </c>
      <c r="C146" s="5">
        <v>250</v>
      </c>
      <c r="D146" s="5">
        <v>8.45</v>
      </c>
      <c r="E146" s="5">
        <v>8.28</v>
      </c>
      <c r="F146" s="5">
        <v>13.13</v>
      </c>
      <c r="G146" s="5">
        <v>160.78</v>
      </c>
      <c r="H146" s="6">
        <v>140</v>
      </c>
    </row>
    <row r="147" spans="1:8" ht="15.75" customHeight="1">
      <c r="A147" s="25"/>
      <c r="B147" s="5" t="s">
        <v>72</v>
      </c>
      <c r="C147" s="6">
        <v>100</v>
      </c>
      <c r="D147" s="5">
        <v>21.67</v>
      </c>
      <c r="E147" s="5">
        <v>13.33</v>
      </c>
      <c r="F147" s="5"/>
      <c r="G147" s="5">
        <v>206.67</v>
      </c>
      <c r="H147" s="6">
        <v>288</v>
      </c>
    </row>
    <row r="148" spans="1:8" ht="15.75" customHeight="1">
      <c r="A148" s="25"/>
      <c r="B148" s="14" t="s">
        <v>73</v>
      </c>
      <c r="C148" s="15" t="s">
        <v>56</v>
      </c>
      <c r="D148" s="5">
        <v>5.1</v>
      </c>
      <c r="E148" s="5">
        <v>7.5</v>
      </c>
      <c r="F148" s="5">
        <v>28.5</v>
      </c>
      <c r="G148" s="5">
        <v>201.9</v>
      </c>
      <c r="H148" s="6">
        <v>309</v>
      </c>
    </row>
    <row r="149" spans="1:8" ht="15.75" customHeight="1">
      <c r="A149" s="25"/>
      <c r="B149" s="5" t="s">
        <v>18</v>
      </c>
      <c r="C149" s="6" t="s">
        <v>19</v>
      </c>
      <c r="D149" s="5">
        <v>0.53</v>
      </c>
      <c r="E149" s="5">
        <v>0</v>
      </c>
      <c r="F149" s="5">
        <v>9.47</v>
      </c>
      <c r="G149" s="5">
        <v>40</v>
      </c>
      <c r="H149" s="6">
        <v>376</v>
      </c>
    </row>
    <row r="150" spans="1:8" ht="15.75" customHeight="1">
      <c r="A150" s="25"/>
      <c r="B150" s="5" t="s">
        <v>23</v>
      </c>
      <c r="C150" s="6">
        <v>40</v>
      </c>
      <c r="D150" s="5">
        <v>2.24</v>
      </c>
      <c r="E150" s="5">
        <v>0.44</v>
      </c>
      <c r="F150" s="5">
        <v>19.76</v>
      </c>
      <c r="G150" s="5">
        <v>91.96</v>
      </c>
      <c r="H150" s="6" t="s">
        <v>15</v>
      </c>
    </row>
    <row r="151" spans="1:8" ht="15.75" customHeight="1">
      <c r="A151" s="9"/>
      <c r="B151" s="5"/>
      <c r="C151" s="5"/>
      <c r="D151" s="5"/>
      <c r="E151" s="5"/>
      <c r="F151" s="5"/>
      <c r="G151" s="5"/>
      <c r="H151" s="5"/>
    </row>
    <row r="152" spans="1:8" ht="15.75" customHeight="1">
      <c r="A152" s="9"/>
      <c r="B152" s="5"/>
      <c r="C152" s="5"/>
      <c r="D152" s="8"/>
      <c r="E152" s="8"/>
      <c r="F152" s="8"/>
      <c r="G152" s="8"/>
      <c r="H152" s="5"/>
    </row>
    <row r="153" spans="1:8" ht="15.75" customHeight="1">
      <c r="A153" s="5" t="s">
        <v>25</v>
      </c>
      <c r="B153" s="5"/>
      <c r="C153" s="5"/>
      <c r="D153" s="8">
        <v>23.3</v>
      </c>
      <c r="E153" s="8">
        <v>36.71</v>
      </c>
      <c r="F153" s="8">
        <v>92.55</v>
      </c>
      <c r="G153" s="8">
        <v>905.53</v>
      </c>
      <c r="H153" s="5"/>
    </row>
    <row r="154" spans="1:8" ht="15.75" customHeight="1">
      <c r="A154" s="5" t="s">
        <v>26</v>
      </c>
      <c r="B154" s="5"/>
      <c r="C154" s="5"/>
      <c r="D154" s="8">
        <f>D144+D153</f>
        <v>42.769999999999996</v>
      </c>
      <c r="E154" s="8">
        <f>E144+E153</f>
        <v>63.18</v>
      </c>
      <c r="F154" s="8">
        <f>F144+F153</f>
        <v>157.07999999999998</v>
      </c>
      <c r="G154" s="8">
        <f>G144+G153</f>
        <v>1506.96</v>
      </c>
      <c r="H154" s="5"/>
    </row>
    <row r="155" spans="1:8" ht="15.75" customHeight="1">
      <c r="A155" s="4" t="s">
        <v>46</v>
      </c>
      <c r="B155" s="5"/>
      <c r="C155" s="6"/>
      <c r="D155" s="5"/>
      <c r="E155" s="5"/>
      <c r="F155" s="5"/>
      <c r="G155" s="5"/>
      <c r="H155" s="6"/>
    </row>
    <row r="156" spans="1:8" ht="15.75" customHeight="1">
      <c r="A156" s="25" t="s">
        <v>14</v>
      </c>
      <c r="B156" s="5" t="s">
        <v>28</v>
      </c>
      <c r="C156" s="5">
        <v>100</v>
      </c>
      <c r="D156" s="5">
        <v>8.57</v>
      </c>
      <c r="E156" s="5">
        <v>13</v>
      </c>
      <c r="F156" s="5">
        <v>2.41</v>
      </c>
      <c r="G156" s="5">
        <v>338.5</v>
      </c>
      <c r="H156" s="6">
        <v>260</v>
      </c>
    </row>
    <row r="157" spans="1:8" ht="15.75" customHeight="1">
      <c r="A157" s="25"/>
      <c r="B157" s="5" t="s">
        <v>29</v>
      </c>
      <c r="C157" s="6" t="s">
        <v>56</v>
      </c>
      <c r="D157" s="5">
        <v>11.87</v>
      </c>
      <c r="E157" s="5">
        <v>5.47</v>
      </c>
      <c r="F157" s="5">
        <v>53.12</v>
      </c>
      <c r="G157" s="5">
        <v>309.15</v>
      </c>
      <c r="H157" s="6">
        <v>302</v>
      </c>
    </row>
    <row r="158" spans="1:8" ht="15.75" customHeight="1">
      <c r="A158" s="25"/>
      <c r="B158" s="5" t="s">
        <v>17</v>
      </c>
      <c r="C158" s="5">
        <v>40</v>
      </c>
      <c r="D158" s="5">
        <v>1.62</v>
      </c>
      <c r="E158" s="5">
        <v>0.4</v>
      </c>
      <c r="F158" s="5">
        <v>19.33</v>
      </c>
      <c r="G158" s="5">
        <v>93.52</v>
      </c>
      <c r="H158" s="6" t="s">
        <v>15</v>
      </c>
    </row>
    <row r="159" spans="1:8" ht="15.75" customHeight="1">
      <c r="A159" s="25"/>
      <c r="B159" s="5" t="s">
        <v>18</v>
      </c>
      <c r="C159" s="6" t="s">
        <v>19</v>
      </c>
      <c r="D159" s="5">
        <v>0.53</v>
      </c>
      <c r="E159" s="5">
        <v>0</v>
      </c>
      <c r="F159" s="5">
        <v>9.47</v>
      </c>
      <c r="G159" s="5">
        <v>40</v>
      </c>
      <c r="H159" s="6">
        <v>376</v>
      </c>
    </row>
    <row r="160" spans="1:8" ht="15.75" customHeight="1">
      <c r="A160" s="25"/>
      <c r="B160" s="5"/>
      <c r="C160" s="6"/>
      <c r="D160" s="5"/>
      <c r="E160" s="5"/>
      <c r="F160" s="5"/>
      <c r="G160" s="5"/>
      <c r="H160" s="6">
        <v>15</v>
      </c>
    </row>
    <row r="161" spans="1:8" ht="15.75" customHeight="1">
      <c r="A161" s="5" t="s">
        <v>20</v>
      </c>
      <c r="B161" s="5"/>
      <c r="C161" s="6"/>
      <c r="D161" s="8">
        <f>SUM(D156:D160)</f>
        <v>22.59</v>
      </c>
      <c r="E161" s="8">
        <f>SUM(E156:E160)</f>
        <v>18.869999999999997</v>
      </c>
      <c r="F161" s="8">
        <f>SUM(F156:F160)</f>
        <v>84.33</v>
      </c>
      <c r="G161" s="8">
        <f>SUM(G156:G160)</f>
        <v>781.17</v>
      </c>
      <c r="H161" s="5"/>
    </row>
    <row r="162" spans="1:8" ht="15.75" customHeight="1">
      <c r="A162" s="5"/>
      <c r="B162" s="5"/>
      <c r="C162" s="6"/>
      <c r="D162" s="5"/>
      <c r="E162" s="5"/>
      <c r="F162" s="5"/>
      <c r="G162" s="5"/>
      <c r="H162" s="5"/>
    </row>
    <row r="163" spans="1:8" ht="15.75" customHeight="1">
      <c r="A163" s="25" t="s">
        <v>21</v>
      </c>
      <c r="B163" s="5" t="s">
        <v>37</v>
      </c>
      <c r="C163" s="6">
        <v>250</v>
      </c>
      <c r="D163" s="5">
        <v>1.8</v>
      </c>
      <c r="E163" s="5">
        <v>4.92</v>
      </c>
      <c r="F163" s="5">
        <v>10.93</v>
      </c>
      <c r="G163" s="5">
        <v>103.75</v>
      </c>
      <c r="H163" s="6">
        <v>82</v>
      </c>
    </row>
    <row r="164" spans="1:8" ht="15.75" customHeight="1">
      <c r="A164" s="25"/>
      <c r="B164" s="14" t="s">
        <v>32</v>
      </c>
      <c r="C164" s="5" t="s">
        <v>57</v>
      </c>
      <c r="D164" s="5">
        <v>13.71</v>
      </c>
      <c r="E164" s="5">
        <v>8.85</v>
      </c>
      <c r="F164" s="5">
        <v>17.8</v>
      </c>
      <c r="G164" s="5">
        <v>303</v>
      </c>
      <c r="H164" s="6">
        <v>291</v>
      </c>
    </row>
    <row r="165" spans="1:8" ht="15.75" customHeight="1">
      <c r="A165" s="25"/>
      <c r="B165" s="5" t="s">
        <v>23</v>
      </c>
      <c r="C165" s="6">
        <v>40</v>
      </c>
      <c r="D165" s="5">
        <v>2.24</v>
      </c>
      <c r="E165" s="5">
        <v>0.44</v>
      </c>
      <c r="F165" s="5">
        <v>19.76</v>
      </c>
      <c r="G165" s="5">
        <v>91.96</v>
      </c>
      <c r="H165" s="6" t="s">
        <v>15</v>
      </c>
    </row>
    <row r="166" spans="1:8" ht="15.75" customHeight="1">
      <c r="A166" s="25"/>
      <c r="B166" s="5" t="s">
        <v>34</v>
      </c>
      <c r="C166" s="5">
        <v>200</v>
      </c>
      <c r="D166" s="5">
        <v>0.31</v>
      </c>
      <c r="E166" s="5"/>
      <c r="F166" s="5">
        <v>29.4</v>
      </c>
      <c r="G166" s="5">
        <v>160</v>
      </c>
      <c r="H166" s="6" t="s">
        <v>15</v>
      </c>
    </row>
    <row r="167" spans="1:8" ht="15.75" customHeight="1">
      <c r="A167" s="25"/>
      <c r="B167" s="5"/>
      <c r="C167" s="8"/>
      <c r="D167" s="8"/>
      <c r="E167" s="8"/>
      <c r="F167" s="8"/>
      <c r="G167" s="8"/>
      <c r="H167" s="6"/>
    </row>
    <row r="168" spans="1:8" ht="15.75" customHeight="1">
      <c r="A168" s="5" t="s">
        <v>25</v>
      </c>
      <c r="B168" s="5"/>
      <c r="C168" s="8"/>
      <c r="D168" s="8">
        <f>SUM(D163:D166)</f>
        <v>18.06</v>
      </c>
      <c r="E168" s="8">
        <f>SUM(E163:E166)</f>
        <v>14.209999999999999</v>
      </c>
      <c r="F168" s="8">
        <f>SUM(F163:F166)</f>
        <v>77.89</v>
      </c>
      <c r="G168" s="8">
        <f>SUM(G163:G166)</f>
        <v>658.71</v>
      </c>
      <c r="H168" s="5"/>
    </row>
    <row r="169" spans="1:8" ht="15.75" customHeight="1">
      <c r="A169" s="5" t="s">
        <v>26</v>
      </c>
      <c r="B169" s="5"/>
      <c r="C169" s="5"/>
      <c r="D169" s="8">
        <f>D161+D168</f>
        <v>40.65</v>
      </c>
      <c r="E169" s="8">
        <f>E161+E168</f>
        <v>33.08</v>
      </c>
      <c r="F169" s="8">
        <f>F161+F168</f>
        <v>162.22</v>
      </c>
      <c r="G169" s="8">
        <f>G161+G168</f>
        <v>1439.88</v>
      </c>
      <c r="H169" s="5"/>
    </row>
    <row r="170" spans="1:8" ht="15.75" customHeight="1">
      <c r="A170" s="5" t="s">
        <v>38</v>
      </c>
      <c r="B170" s="5"/>
      <c r="C170" s="5"/>
      <c r="D170" s="8">
        <f>AVERAGE(D169,D154,D137,D106,D106)</f>
        <v>44.742000000000004</v>
      </c>
      <c r="E170" s="8">
        <f>AVERAGE(E169,E154,E137,E121,E106)</f>
        <v>49.903999999999996</v>
      </c>
      <c r="F170" s="8">
        <f>AVERAGE(F169,F154,F137,F121,F106)</f>
        <v>183.342</v>
      </c>
      <c r="G170" s="8">
        <f>AVERAGE(G169,G154,G137,G121,G106)</f>
        <v>1496.266</v>
      </c>
      <c r="H170" s="5"/>
    </row>
  </sheetData>
  <sheetProtection formatCells="0" formatColumns="0" formatRows="0" insertColumns="0" insertRows="0" insertHyperlinks="0" deleteColumns="0" deleteRows="0" sort="0" autoFilter="0" pivotTables="0"/>
  <mergeCells count="24">
    <mergeCell ref="A108:A112"/>
    <mergeCell ref="A146:A150"/>
    <mergeCell ref="A156:A160"/>
    <mergeCell ref="A18:A23"/>
    <mergeCell ref="A33:A38"/>
    <mergeCell ref="A99:A104"/>
    <mergeCell ref="A114:A119"/>
    <mergeCell ref="A130:A135"/>
    <mergeCell ref="A1:M2"/>
    <mergeCell ref="D10:G10"/>
    <mergeCell ref="C10:C11"/>
    <mergeCell ref="B10:B11"/>
    <mergeCell ref="A60:A63"/>
    <mergeCell ref="A65:A70"/>
    <mergeCell ref="A163:A167"/>
    <mergeCell ref="A13:A16"/>
    <mergeCell ref="A10:A11"/>
    <mergeCell ref="A42:A45"/>
    <mergeCell ref="A74:A77"/>
    <mergeCell ref="A47:A51"/>
    <mergeCell ref="A124:A127"/>
    <mergeCell ref="A140:A143"/>
    <mergeCell ref="A93:A97"/>
    <mergeCell ref="A79:A83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ÑˆÐºÐ¾Ð»Ð°</dc:creator>
  <cp:keywords/>
  <dc:description/>
  <cp:lastModifiedBy>Win7</cp:lastModifiedBy>
  <cp:lastPrinted>2023-10-25T13:14:46Z</cp:lastPrinted>
  <dcterms:created xsi:type="dcterms:W3CDTF">2022-11-09T14:54:24Z</dcterms:created>
  <dcterms:modified xsi:type="dcterms:W3CDTF">2024-03-04T17:53:41Z</dcterms:modified>
  <cp:category/>
  <cp:version/>
  <cp:contentType/>
  <cp:contentStatus/>
</cp:coreProperties>
</file>